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895" windowHeight="10350" tabRatio="470"/>
  </bookViews>
  <sheets>
    <sheet name="建设清单" sheetId="3" r:id="rId1"/>
    <sheet name="一体化防弹岗亭" sheetId="5" r:id="rId2"/>
    <sheet name="Sheet1" sheetId="4" r:id="rId3"/>
  </sheets>
  <definedNames>
    <definedName name="_xlnm.Print_Area" localSheetId="0">建设清单!$A$1:$E$24</definedName>
    <definedName name="_xlnm.Print_Area" localSheetId="1">一体化防弹岗亭!$A$1:$G$4</definedName>
    <definedName name="_xlnm.Print_Titles" localSheetId="0">建设清单!$2:$2</definedName>
    <definedName name="_xlnm.Print_Titles" localSheetId="1">一体化防弹岗亭!$2:$2</definedName>
  </definedNames>
  <calcPr calcId="124519"/>
</workbook>
</file>

<file path=xl/calcChain.xml><?xml version="1.0" encoding="utf-8"?>
<calcChain xmlns="http://schemas.openxmlformats.org/spreadsheetml/2006/main">
  <c r="G4" i="5"/>
</calcChain>
</file>

<file path=xl/sharedStrings.xml><?xml version="1.0" encoding="utf-8"?>
<sst xmlns="http://schemas.openxmlformats.org/spreadsheetml/2006/main" count="82" uniqueCount="64">
  <si>
    <t>机关营门执勤设施参数需求表</t>
  </si>
  <si>
    <t>序号</t>
  </si>
  <si>
    <t>设备名称</t>
  </si>
  <si>
    <t>功能参数</t>
  </si>
  <si>
    <t>数量</t>
  </si>
  <si>
    <t>单位</t>
  </si>
  <si>
    <t>单价</t>
  </si>
  <si>
    <t>总价</t>
  </si>
  <si>
    <t>一</t>
  </si>
  <si>
    <t>套</t>
  </si>
  <si>
    <t>1、硬件性能：E3-1220V5 3GHz 四核处理器、16GB DDR4-2400MHz、2块1TB企业级硬盘；
2、网络接口：2路1000Mbps以太网络RJ45接口；USB 接口：2个USB3.0；4个USB2.0；
3、视频接口：1个VGA视频接口，支持1024*768；扩展插槽：1个PCI-E3.0 X8扩展槽；
4、工作电源：AC220V±10%；设备功耗：不高于200W；
5、工作湿度：10～80%（无冷凝）；工作温度：10℃～35℃；
6、设备尺寸：430mm（宽）*44mm（高）*487mm（深）；</t>
  </si>
  <si>
    <t>台</t>
  </si>
  <si>
    <t>二</t>
  </si>
  <si>
    <t>UPS电源-600W-1500WH</t>
  </si>
  <si>
    <t>延伸双屏拓展哨位台用&gt;4小时；
UPS容量1000VA/600W，配置2个DC12V/65AH蓄电池，额定电压220VAC，3路UPS输
出+1路稳压输出，配备1路RJ45网络保护接口，配备1路RS232串行电源管理接口</t>
  </si>
  <si>
    <t>广播号角-30W定阻-8欧姆</t>
  </si>
  <si>
    <t>个</t>
  </si>
  <si>
    <t>网络版拓展型六色报警系统</t>
  </si>
  <si>
    <t>应急报警控制终端-六色</t>
  </si>
  <si>
    <t xml:space="preserve">1、支持哨位集成箱触发报警时，应急报警控制终端语音播报警情；
2、支持应急报警控制终端触发报警，哨位、报警灯多点联动报警；
3、支持应急报警控制终端解除报警，所有哨位、报警灯警情解除；
4、分类报警：冲闯、袭击、聚众上访、个人极端行为、灾害、突发报警按键；支持按键背光；
5、紧急报警：独立紧急报警按键；解除报警：独立解除报警按键；
6、集成1路≧3W扬声器，语音播报警情；支持滚轮式旋钮调节音量；
7、通讯接口：1路100Mbps以太网RJ45接口；1路RS232；
8、报警输入：8路开关量报警输入（支持外接分类报警键）；
9、工作湿度：10%～95%（无冷凝）；工作温度：-20℃～55℃；
10、电源供电：DC12V±20%，支持反接保护；设备功耗≦6W；
11、设备材质：全金属外壳，表面拉丝；全金属按键，文字蚀刻；
12、设备尺寸：175（长）×150（宽）×58.4mm（高）；
</t>
  </si>
  <si>
    <t>智能可视对讲主机</t>
  </si>
  <si>
    <t>值班室电容式指纹采集仪</t>
  </si>
  <si>
    <t>三</t>
  </si>
  <si>
    <t>网络布线系统</t>
  </si>
  <si>
    <t>24口工业级全千兆网络连接设备</t>
  </si>
  <si>
    <t>1、24个10/100/1000M Base-T以太网端口；
2、2个10Gbps Base-X SFP+ 上行光纤端口；
3、支持标准交换、端口隔离、汇聚上联、网络克隆四种模式；
4、MAC地址表：16K；交换容量：88Gbps；转发能力：65Mpps；
5、工作温度：0℃ ～40℃；工作湿度：5%～95%；
6、设备尺寸：440mm*174mm*44mm（长×宽×高）；</t>
  </si>
  <si>
    <t>六类网线</t>
  </si>
  <si>
    <t>非屏蔽，一箱305米</t>
  </si>
  <si>
    <t>箱</t>
  </si>
  <si>
    <t>光纤收发器</t>
  </si>
  <si>
    <t>二光四电</t>
  </si>
  <si>
    <t>对</t>
  </si>
  <si>
    <t>电源线</t>
  </si>
  <si>
    <t>RVV3*6</t>
  </si>
  <si>
    <t>米</t>
  </si>
  <si>
    <t>PVC线管</t>
  </si>
  <si>
    <t>dn25，含实施配件</t>
  </si>
  <si>
    <t>批</t>
  </si>
  <si>
    <t>镀锌槽</t>
  </si>
  <si>
    <t>根据现场定制大小规格</t>
  </si>
  <si>
    <t>辅材</t>
  </si>
  <si>
    <t>设备安装中所需辅材，如钉子、扎带、膨胀螺丝等</t>
  </si>
  <si>
    <t>四</t>
  </si>
  <si>
    <t>合计</t>
  </si>
  <si>
    <t>人民币/元</t>
  </si>
  <si>
    <t>执勤岗亭</t>
  </si>
  <si>
    <t>一体化防弹岗亭</t>
  </si>
  <si>
    <t xml:space="preserve">一、岗亭
1. 主体框架：外尺寸：高（3.2m）*宽（1.6m）*长（2m）,内尺寸：高（2.25m）*宽（1.6m）*长（1.5m），主框架采用80*80*2.0，304不锈钢管焊接而成；
2. 墙体部分：墙体采用防弹玻璃,外围三面不锈钢立柱，锁链连接；
3. 岗亭底部：2层底，由下往上分别是：龙骨和2.0mm防滑花纹钢板,采取无缝连接方式或整体钢板；
4. 顶部：顶部为4层，由上至下分别是不锈钢板、防水卷材、防水模板、高强度PVC吊顶，四周出檐采用304#*1.2mm不锈钢板包边；
5. 门：不锈钢玻璃门，使用寿命长，弱电电气线材，嵌入式安装，省去日常繁琐的细节维修；
二、防弹玻璃
1.防弹等级：F79；
2.机械类型：79式7.62mm轻型冲锋枪；
3.枪弹类型：51-1式7.62mm手枪（钢芯）5.56-5.69g；
4.弹速：（480-515）m/s；
5.射击距离：10M； 
6.玻璃厚度：25mm。
三、空调
1.品牌：国产知名品牌；
2.安装方式：吸顶式；
3.制冷量（W）：5100（1280-6300）；
4.制冷功率（W）：1500（250-2100）；
5.制热量（W）：6200（1500-8100）+2100；
6.内机噪音（低-高）dB(A):28-39；
7.室内机尺寸（宽*高*深）mm:830*204*830；
8.室外机尺寸（宽*高*深）mm:807(857)*555*328；
四、保温材料：A级保温泡沫。
五、照明：室内照明灯一盏/五孔插座1组/开关1组/所有的电线电路2.5平方。                                                            </t>
  </si>
  <si>
    <t>信息系统参数需求表</t>
    <phoneticPr fontId="3" type="noConversion"/>
  </si>
  <si>
    <t>综合管控系统</t>
    <phoneticPr fontId="3" type="noConversion"/>
  </si>
  <si>
    <t>综合管控系统软件V2.0</t>
    <phoneticPr fontId="3" type="noConversion"/>
  </si>
  <si>
    <t>综合管控系统服务器</t>
    <phoneticPr fontId="3" type="noConversion"/>
  </si>
  <si>
    <t>延伸拓展型智能集成箱</t>
    <phoneticPr fontId="3" type="noConversion"/>
  </si>
  <si>
    <r>
      <t>1、</t>
    </r>
    <r>
      <rPr>
        <sz val="9"/>
        <rFont val="Arial"/>
        <family val="2"/>
      </rPr>
      <t xml:space="preserve">	</t>
    </r>
    <r>
      <rPr>
        <sz val="9"/>
        <rFont val="宋体"/>
        <charset val="134"/>
      </rPr>
      <t>电子地图：
2、</t>
    </r>
    <r>
      <rPr>
        <sz val="9"/>
        <rFont val="Arial"/>
        <family val="2"/>
      </rPr>
      <t xml:space="preserve">	</t>
    </r>
    <r>
      <rPr>
        <sz val="9"/>
        <rFont val="宋体"/>
        <charset val="134"/>
      </rPr>
      <t>视频监控：
3、</t>
    </r>
    <r>
      <rPr>
        <sz val="9"/>
        <rFont val="Arial"/>
        <family val="2"/>
      </rPr>
      <t xml:space="preserve">	</t>
    </r>
    <r>
      <rPr>
        <sz val="9"/>
        <rFont val="宋体"/>
        <charset val="134"/>
      </rPr>
      <t>XX管控:
4、</t>
    </r>
    <r>
      <rPr>
        <sz val="9"/>
        <rFont val="Arial"/>
        <family val="2"/>
      </rPr>
      <t xml:space="preserve">	</t>
    </r>
    <r>
      <rPr>
        <sz val="9"/>
        <rFont val="宋体"/>
        <charset val="134"/>
      </rPr>
      <t>XX管控:
5、XX管控：
6、</t>
    </r>
    <r>
      <rPr>
        <sz val="9"/>
        <rFont val="Arial"/>
        <family val="2"/>
      </rPr>
      <t xml:space="preserve">	</t>
    </r>
    <r>
      <rPr>
        <sz val="9"/>
        <rFont val="宋体"/>
        <charset val="134"/>
      </rPr>
      <t>门禁：
7、</t>
    </r>
    <r>
      <rPr>
        <sz val="9"/>
        <rFont val="Arial"/>
        <family val="2"/>
      </rPr>
      <t xml:space="preserve">	</t>
    </r>
    <r>
      <rPr>
        <sz val="9"/>
        <rFont val="宋体"/>
        <charset val="134"/>
      </rPr>
      <t>综合报警：
8、</t>
    </r>
    <r>
      <rPr>
        <sz val="9"/>
        <rFont val="Arial"/>
        <family val="2"/>
      </rPr>
      <t xml:space="preserve">	</t>
    </r>
    <r>
      <rPr>
        <sz val="9"/>
        <rFont val="宋体"/>
        <charset val="134"/>
      </rPr>
      <t>智能编组：
9、</t>
    </r>
    <r>
      <rPr>
        <sz val="9"/>
        <rFont val="Arial"/>
        <family val="2"/>
      </rPr>
      <t xml:space="preserve">	</t>
    </r>
    <r>
      <rPr>
        <sz val="9"/>
        <rFont val="宋体"/>
        <charset val="134"/>
      </rPr>
      <t>智能查勤：
10、</t>
    </r>
    <r>
      <rPr>
        <sz val="9"/>
        <rFont val="Arial"/>
        <family val="2"/>
      </rPr>
      <t xml:space="preserve">	</t>
    </r>
    <r>
      <rPr>
        <sz val="9"/>
        <rFont val="宋体"/>
        <charset val="134"/>
      </rPr>
      <t>智能考评：
11、</t>
    </r>
    <r>
      <rPr>
        <sz val="9"/>
        <rFont val="Arial"/>
        <family val="2"/>
      </rPr>
      <t xml:space="preserve">	</t>
    </r>
    <r>
      <rPr>
        <sz val="9"/>
        <rFont val="宋体"/>
        <charset val="134"/>
      </rPr>
      <t>智能运维:
12、</t>
    </r>
    <r>
      <rPr>
        <sz val="9"/>
        <rFont val="Arial"/>
        <family val="2"/>
      </rPr>
      <t xml:space="preserve">	</t>
    </r>
    <r>
      <rPr>
        <sz val="9"/>
        <rFont val="宋体"/>
        <charset val="134"/>
      </rPr>
      <t>态势分析： 
13、</t>
    </r>
    <r>
      <rPr>
        <sz val="9"/>
        <rFont val="Arial"/>
        <family val="2"/>
      </rPr>
      <t xml:space="preserve">	</t>
    </r>
    <r>
      <rPr>
        <sz val="9"/>
        <rFont val="宋体"/>
        <charset val="134"/>
      </rPr>
      <t>视频巡查：
14、</t>
    </r>
    <r>
      <rPr>
        <sz val="9"/>
        <rFont val="Arial"/>
        <family val="2"/>
      </rPr>
      <t xml:space="preserve">	</t>
    </r>
    <r>
      <rPr>
        <sz val="9"/>
        <rFont val="宋体"/>
        <charset val="134"/>
      </rPr>
      <t>处置预案：
15、</t>
    </r>
    <r>
      <rPr>
        <sz val="9"/>
        <rFont val="Arial"/>
        <family val="2"/>
      </rPr>
      <t xml:space="preserve">	</t>
    </r>
    <r>
      <rPr>
        <sz val="9"/>
        <rFont val="宋体"/>
        <charset val="134"/>
      </rPr>
      <t>关键信息：
16、</t>
    </r>
    <r>
      <rPr>
        <sz val="9"/>
        <rFont val="Arial"/>
        <family val="2"/>
      </rPr>
      <t xml:space="preserve">	</t>
    </r>
    <r>
      <rPr>
        <sz val="9"/>
        <rFont val="宋体"/>
        <charset val="134"/>
      </rPr>
      <t xml:space="preserve">智能分析：
</t>
    </r>
    <phoneticPr fontId="3" type="noConversion"/>
  </si>
  <si>
    <t xml:space="preserve">1、支持喊话、对讲、电话、报警、视频调阅、摇杆操作、XX管控、查勤换哨、视频采集。
2、多级管控：
3、支持按键报警和XX管控信号网络、RS485 双备份传输； 
4、支持XX开关状态实时检测及开启超时语音播报；
5、支持XX管控软件瘫痪和脱网时语音对讲功能、XX管控、报警联动功能正常；
6、空间结构：除了安装集成箱本机功能模块之外，设备下方预留≧10U机架空间安装升级设备，额外预留≧0.4*0.4*0.5（米）连续空间存放XX器材，不可重复计算；
7、核心模块：核心模块采用低功耗设计，模块功率≦25W，确保断电时核心模块蓄电池供电实现语音对讲、按键报警、申请XX、XX和前置视频采集功能；
8、2台19英寸LCD触摸屏，分辨率1400*900，电阻式触摸屏，戴手套触摸操作，1台视频调阅显示，1台电子地图显示；金属按键控制屏幕开关、亮度调节；
9、视频调阅：支持3路1080P/9路720P/16路D1视频解码显示；支持主辅流切换、视频分组切换、视频轮巡显示、1/4/6/8/9/16 分屏显示触摸操作；
10、电子地图：
11、云台控制：触摸操作和摇杆键盘均可实现通道选择、云台控制、镜头变倍等操作功能；
12、信息提示：4.3英寸彩色LCD屏，分辨率480*272，显示状态、操作、报警、通知等。
13、前置摄像头：130万像素，LED 红外补光；弹箱摄像头：130万像素，LED 白光补光；
14、通信接口：2路电话，8路1000Mbps以太网；1路RS485；1路RS232；
15、对讲接口：1路麦克风；1路3W扬声器；支持滚轮旋钮调节输出音量；
16、喊话接口：1路喊话30W功放输出，滚轮旋钮调节音量；1路音频输出，可外接功放；
17、指纹识别：通过指纹识别进行智能查勤换哨，并抓拍摄像头图片上传；
18、报警接口：8路报警输入，8路报警输出；
19、XX结构：支持内胆和外箱整体拆装，便于运维；采用机械控制结构，不能采用电磁铁加电插锁结构；完全断电重启XX无须人为干预自动恢复管控功能；
20、XX控制：
21、操作按键：
22、按键材质：操作按键用全金属材料，文字蚀刻；
23、预留按键：预留4个金属按键，接开关量控制；
</t>
    <phoneticPr fontId="3" type="noConversion"/>
  </si>
  <si>
    <t xml:space="preserve">1、硬件平台：整机采用嵌入式处理器，嵌入式 Linux 操作系统，确保系统运行可靠性；
2、支持喊话、对讲、电话、报警、视频调阅、摇杆操作、电子地图、查勤换哨、视频采集。
3、多级管控：
4、支持报警信号通过网络、RS485 双备份传输； 
5、支持管控软件瘫痪和脱网时，语音对讲、报警联动核心功能均可正常工作；
6、核心模块：核心模块可接蓄电池供电，支持充放电管理，断电后对讲报警功能正常；
7、1台19英寸LCD触摸屏，分辨率1440*900，可戴手套触摸操作，支持视频调阅、电子地图模式切换；金属按键控制开关、亮度调节； 
8、视频调阅：支持 9路1080P/16路720P/16路D1 视频解码显示；支持调取任意视频、视频分组切换、1/4/6/8/9/16分屏等触摸操作；
9、电子地图：
10、云台控制：触摸操作和摇杆键盘均可实现通道选择、云台控制、镜头变倍等操作功能；
11、信息提示：4.3英寸彩色LCD屏，分辨率480*272，显示状态、操作、报警、通知等。
12、前置摄像头：130万像素图像传感器，2.8mm定焦镜头，LED红外补光； 
13、通信接口：1路电话，1路1000Mbps以太网；1路RS485；1路RS232；
14、对讲接口：1路麦克风；1路3W扬声器；支持滚轮旋钮调节输出音量；
15、喊话接口：1路喊话30W功放输出，滚轮旋钮调节音量；1路音频输出，可外接功放；
16、指纹识别：通过指纹识别进行智能查勤换哨，并抓拍摄像头图片上传；
17、报警接口：8 路报警开关量输入，8 路报警开关量输出，凤凰端子；
18、操作按键：
19、按键材质：物理操作按键采用全金属材料，坚固耐用；
20、设备尺寸：710*385*90mm（长*宽*厚，不包含摇杆高度）
</t>
    <phoneticPr fontId="3" type="noConversion"/>
  </si>
  <si>
    <t>1、支持和集成箱相连
2、额定功率：30W；负载阻抗：8欧姆；
3、频率响应：300Hz～13KHz；灵敏度：102dB±3dB；
4、防水等级：IP66；设备重量：1.4 Kg；
5、设备尺寸：282 mm（长）×210 mm（宽）×290mm（高）</t>
    <phoneticPr fontId="3" type="noConversion"/>
  </si>
  <si>
    <t>壁挂延伸拓展型智能集成箱</t>
    <phoneticPr fontId="3" type="noConversion"/>
  </si>
  <si>
    <t>集成系统</t>
    <phoneticPr fontId="3" type="noConversion"/>
  </si>
  <si>
    <t xml:space="preserve">1、没有报警时，LED 屏滚动各种信息，例如日期、时间、通知；
2、支持应急报警控制终端一键解除六色报警灯正响应的警情；
3、系统软件或电脑崩溃时，六色报警灯能正常接收警情；
4、报警类型：
5、报警模式：相应警灯闪烁，语音播报，LED屏显示预案；紧急报警时所有警灯闪烁；
6、灯光参数：红、黄、白、蓝、绿、橙六种LED灯，采用68mm*68mm 彩色亚克力板；
7、支持等报警联动声光报警；
8、集成1路≧8W扬声器，播报警情；支持滚轮式旋钮调节音量；
9、集成1路 30W音频功放模块，外接广播号角，凤凰端子接口；
10、通信接口：1路100Mbps以太网RJ45接口；1路RS232 接口；
11、情报板：尺寸608mm*152mm，像素点直径3.75mm/像素点间距4.75mm，像素点红色；
12、工作湿度：10%～95%（无冷凝）；工作温度：-20℃～+55℃；
13、电源供电：AC220V ±20%；设备整机功耗≦55W；
14、设备尺寸：700（长）×86（宽）×330mm（高）；
15、报警持续时间可设，默认时间为30秒；设备离线语音提醒；
</t>
    <phoneticPr fontId="3" type="noConversion"/>
  </si>
  <si>
    <t>XX控制主机</t>
    <phoneticPr fontId="3" type="noConversion"/>
  </si>
  <si>
    <t xml:space="preserve">1、实现远程管控；
2、支持平台软件瘫痪情况下，实现警情转发，确保报警灯、集成箱联动报警；
3、支持平台软件瘫痪情况下，对集成箱完成开柜操作；
4、支持接收申请信息，并语音播报；
5、支持接收信息，并语音播报，实现远程授权开柜；
6、收到申请供弹时，枪弹控制主机LCD显示相应哨位前置摄像头抓拍照片；
7、支持长按某一哨位数字键可以在LCD显示相应哨位弹箱摄像头抓拍照片；
8、支持通过枪弹控制主机实施主动供弹，实现单独或者全部哨位主动供弹；
9、支持网络、串口备份传输；当网络阻塞时通过串口实现申请供弹、远程供弹操作；
10、显示屏：4.3英寸彩色LCD屏，分辨率480*272，可显示状态、操作、图片等信息；
11、扬声器：1路，功率3W，支持滚轮式旋钮调节音量； 
12、弹箱控制按键：哨位编号按键1-12号，全部供弹、取消供弹按键；支持按键背光；
13、枪柜控制按键：2个，确认开启、拒绝开启按键（复用取消按键）；支持按键背光；
14、控制设备数量：子弹箱控制数量12（超过12支持被动供弹），枪柜控制数量1台；
15、1路100Mbps以太网RJ45接口；2路RS232接口；
16、电源供电：DC12V±20%，支持反接保护，功耗≦6W；
17、设备材质：全金属外壳，全金属按键，文字蚀刻；
18、设备尺寸：240mm（长）×175mm（宽）×71mm（高）；
</t>
    <phoneticPr fontId="3" type="noConversion"/>
  </si>
  <si>
    <t xml:space="preserve">1、支持在录入指纹，便于指纹查勤、换哨；
2、采用半导体电容式传感器和智能指纹图像处理算法，对干湿手指适应性好；
3、采集时间：﹤1s；比对时间：﹤1s；比对方式：1:1或1:N；
4、拒真率：﹤0.01%；认假率：﹤0.0001%；匹配阀值：9等级；
5、存储指纹数量：512枚；传输接口类型：标准 USB2.0 接口；
6、工作湿度：20%～93%；工作温度：-10℃～+55℃；
7、设备尺寸：80mm（长）×50mm（宽）×22mm（高）；
8、EMC：符合IEC61000-4-3标准；抗静电达到15KV；
</t>
    <phoneticPr fontId="3" type="noConversion"/>
  </si>
  <si>
    <t>1、	按分类显示，可灵活创建设备分组；
2、	支持免提模式：鹅颈麦输入、扬声器输出；听筒模式：输入、输出自动切到听筒；
3、	支持和各类对讲设备双向可视对讲，可显示对端和本地视频；
4、	支持门禁管控，显示前端认证信息，远程授权或者拒绝开门；
5、	支持对全部、分组、任意对讲设备进行广播喊话；
6、	支持对各类对讲设备轮询语音监听，并显示视频；
7、	支持通话记录存储，可按照已拨、已接、未接电话分类查询；
8、	支持通讯录设置，可直接进行拨号操作；支持收藏夹设置，对常用设备快捷操作；
9、	集成前置720P高清摄像头，拍摄角度灵活调节，支持硬件隐私屏蔽；
10、	集成11.6英寸高清显示屏，分辨率 1920*1080，支持多点触摸操作；
11、	集成确认开门、拒绝开门、接听挂断、紧急广播共4个物理操作按键；
12、	指纹识别：支持电容式指纹传感器，用户容量不小于512枚；
13、	硬件平台：多核CPU、4GB DDR3内存、120GB SSD 固态硬盘；
14、	网络接口：1路，10/100/1000Mbps自适应以太网RJ45接口；
15、	音频接口：1路Line-in音频输入、1路Line-out音频输出；
16、	其它接口：4路USB2.0接口，1路VGA /1路HDMI输出接口；
17、	支持两种工作模式。在线模式：连接平台，通过平台接入哨位集成箱、对讲分机设备；离线模式：脱离平台，直接接入哨位集成箱、对讲分机设备；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</si>
</sst>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12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b/>
      <sz val="20"/>
      <name val="宋体"/>
      <charset val="134"/>
      <scheme val="minor"/>
    </font>
    <font>
      <b/>
      <sz val="10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b/>
      <sz val="10.5"/>
      <name val="宋体"/>
      <charset val="134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9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76" fontId="3" fillId="2" borderId="1" xfId="0" applyNumberFormat="1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8" fillId="4" borderId="1" xfId="0" applyNumberFormat="1" applyFont="1" applyFill="1" applyBorder="1" applyAlignment="1" applyProtection="1">
      <alignment horizontal="left" vertical="center" wrapText="1"/>
    </xf>
    <xf numFmtId="0" fontId="8" fillId="4" borderId="1" xfId="0" applyNumberFormat="1" applyFont="1" applyFill="1" applyBorder="1" applyAlignment="1" applyProtection="1">
      <alignment vertical="center" wrapText="1"/>
    </xf>
    <xf numFmtId="0" fontId="4" fillId="2" borderId="0" xfId="0" applyFont="1" applyFill="1" applyAlignment="1">
      <alignment horizontal="center" vertical="center"/>
    </xf>
  </cellXfs>
  <cellStyles count="4">
    <cellStyle name="常规" xfId="0" builtinId="0"/>
    <cellStyle name="常规 2" xfId="1"/>
    <cellStyle name="常规 3" xfId="2"/>
    <cellStyle name="常规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24"/>
  <sheetViews>
    <sheetView tabSelected="1" view="pageBreakPreview" zoomScaleSheetLayoutView="100" workbookViewId="0">
      <pane ySplit="2" topLeftCell="A3" activePane="bottomLeft" state="frozen"/>
      <selection pane="bottomLeft" activeCell="C5" sqref="C5"/>
    </sheetView>
  </sheetViews>
  <sheetFormatPr defaultColWidth="9" defaultRowHeight="15" customHeight="1"/>
  <cols>
    <col min="1" max="1" width="5.75" style="3" customWidth="1"/>
    <col min="2" max="2" width="23.75" style="4" customWidth="1"/>
    <col min="3" max="3" width="97.125" style="5" customWidth="1"/>
    <col min="4" max="4" width="5.5" style="6" customWidth="1"/>
    <col min="5" max="5" width="6.125" style="6" customWidth="1"/>
    <col min="6" max="31" width="9" style="8" customWidth="1"/>
    <col min="32" max="32" width="9" style="9" customWidth="1"/>
    <col min="33" max="16384" width="9" style="9"/>
  </cols>
  <sheetData>
    <row r="1" spans="1:31" ht="39" customHeight="1">
      <c r="A1" s="45" t="s">
        <v>48</v>
      </c>
      <c r="B1" s="45"/>
      <c r="C1" s="45"/>
      <c r="D1" s="45"/>
      <c r="E1" s="45"/>
    </row>
    <row r="2" spans="1:31" s="1" customFormat="1" ht="15" customHeight="1">
      <c r="A2" s="10" t="s">
        <v>1</v>
      </c>
      <c r="B2" s="11" t="s">
        <v>2</v>
      </c>
      <c r="C2" s="12" t="s">
        <v>3</v>
      </c>
      <c r="D2" s="11" t="s">
        <v>4</v>
      </c>
      <c r="E2" s="11" t="s">
        <v>5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</row>
    <row r="3" spans="1:31" s="1" customFormat="1" ht="15" customHeight="1">
      <c r="A3" s="10" t="s">
        <v>8</v>
      </c>
      <c r="B3" s="27" t="s">
        <v>49</v>
      </c>
      <c r="C3" s="12"/>
      <c r="D3" s="11"/>
      <c r="E3" s="11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</row>
    <row r="4" spans="1:31" ht="199.5" customHeight="1">
      <c r="A4" s="21">
        <v>1</v>
      </c>
      <c r="B4" s="28" t="s">
        <v>50</v>
      </c>
      <c r="C4" s="28" t="s">
        <v>53</v>
      </c>
      <c r="D4" s="18">
        <v>1</v>
      </c>
      <c r="E4" s="29" t="s">
        <v>9</v>
      </c>
      <c r="F4" s="30"/>
    </row>
    <row r="5" spans="1:31" ht="74.099999999999994" customHeight="1">
      <c r="A5" s="21">
        <v>2</v>
      </c>
      <c r="B5" s="28" t="s">
        <v>51</v>
      </c>
      <c r="C5" s="28" t="s">
        <v>10</v>
      </c>
      <c r="D5" s="18">
        <v>1</v>
      </c>
      <c r="E5" s="29" t="s">
        <v>11</v>
      </c>
    </row>
    <row r="6" spans="1:31" s="24" customFormat="1" ht="24" customHeight="1">
      <c r="A6" s="15" t="s">
        <v>12</v>
      </c>
      <c r="B6" s="31" t="s">
        <v>58</v>
      </c>
      <c r="C6" s="28"/>
      <c r="D6" s="18"/>
      <c r="E6" s="29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s="2" customFormat="1" ht="326.25">
      <c r="A7" s="32">
        <v>1</v>
      </c>
      <c r="B7" s="41" t="s">
        <v>52</v>
      </c>
      <c r="C7" s="38" t="s">
        <v>54</v>
      </c>
      <c r="D7" s="35">
        <v>2</v>
      </c>
      <c r="E7" s="35" t="s">
        <v>11</v>
      </c>
    </row>
    <row r="8" spans="1:31" s="25" customFormat="1" ht="261" customHeight="1">
      <c r="A8" s="32">
        <v>2</v>
      </c>
      <c r="B8" s="41" t="s">
        <v>57</v>
      </c>
      <c r="C8" s="39" t="s">
        <v>55</v>
      </c>
      <c r="D8" s="35">
        <v>2</v>
      </c>
      <c r="E8" s="35" t="s">
        <v>11</v>
      </c>
    </row>
    <row r="9" spans="1:31" s="25" customFormat="1" ht="44.1" customHeight="1">
      <c r="A9" s="32">
        <v>3</v>
      </c>
      <c r="B9" s="33" t="s">
        <v>13</v>
      </c>
      <c r="C9" s="36" t="s">
        <v>14</v>
      </c>
      <c r="D9" s="35">
        <v>1</v>
      </c>
      <c r="E9" s="35" t="s">
        <v>11</v>
      </c>
    </row>
    <row r="10" spans="1:31" s="25" customFormat="1" ht="86.1" customHeight="1">
      <c r="A10" s="32">
        <v>4</v>
      </c>
      <c r="B10" s="33" t="s">
        <v>15</v>
      </c>
      <c r="C10" s="39" t="s">
        <v>56</v>
      </c>
      <c r="D10" s="35">
        <v>1</v>
      </c>
      <c r="E10" s="35" t="s">
        <v>16</v>
      </c>
    </row>
    <row r="11" spans="1:31" s="26" customFormat="1" ht="180">
      <c r="A11" s="37">
        <v>5</v>
      </c>
      <c r="B11" s="38" t="s">
        <v>17</v>
      </c>
      <c r="C11" s="39" t="s">
        <v>59</v>
      </c>
      <c r="D11" s="40">
        <v>3</v>
      </c>
      <c r="E11" s="40" t="s">
        <v>11</v>
      </c>
    </row>
    <row r="12" spans="1:31" s="25" customFormat="1" ht="213.75">
      <c r="A12" s="32">
        <v>6</v>
      </c>
      <c r="B12" s="38" t="s">
        <v>60</v>
      </c>
      <c r="C12" s="39" t="s">
        <v>61</v>
      </c>
      <c r="D12" s="22">
        <v>1</v>
      </c>
      <c r="E12" s="22" t="s">
        <v>11</v>
      </c>
    </row>
    <row r="13" spans="1:31" s="26" customFormat="1" ht="146.25">
      <c r="A13" s="37">
        <v>7</v>
      </c>
      <c r="B13" s="41" t="s">
        <v>18</v>
      </c>
      <c r="C13" s="39" t="s">
        <v>19</v>
      </c>
      <c r="D13" s="40">
        <v>1</v>
      </c>
      <c r="E13" s="40" t="s">
        <v>11</v>
      </c>
    </row>
    <row r="14" spans="1:31" s="25" customFormat="1" ht="210" customHeight="1">
      <c r="A14" s="32">
        <v>8</v>
      </c>
      <c r="B14" s="34" t="s">
        <v>20</v>
      </c>
      <c r="C14" s="39" t="s">
        <v>63</v>
      </c>
      <c r="D14" s="35">
        <v>3</v>
      </c>
      <c r="E14" s="22" t="s">
        <v>11</v>
      </c>
    </row>
    <row r="15" spans="1:31" s="25" customFormat="1" ht="101.25">
      <c r="A15" s="32">
        <v>9</v>
      </c>
      <c r="B15" s="33" t="s">
        <v>21</v>
      </c>
      <c r="C15" s="39" t="s">
        <v>62</v>
      </c>
      <c r="D15" s="35">
        <v>1</v>
      </c>
      <c r="E15" s="35" t="s">
        <v>16</v>
      </c>
    </row>
    <row r="16" spans="1:31" s="2" customFormat="1" ht="21.95" customHeight="1">
      <c r="A16" s="15" t="s">
        <v>22</v>
      </c>
      <c r="B16" s="16" t="s">
        <v>23</v>
      </c>
      <c r="C16" s="17"/>
      <c r="D16" s="18"/>
      <c r="E16" s="1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</row>
    <row r="17" spans="1:31" s="2" customFormat="1" ht="69.95" customHeight="1">
      <c r="A17" s="32">
        <v>1</v>
      </c>
      <c r="B17" s="34" t="s">
        <v>24</v>
      </c>
      <c r="C17" s="36" t="s">
        <v>25</v>
      </c>
      <c r="D17" s="35">
        <v>1</v>
      </c>
      <c r="E17" s="35" t="s">
        <v>11</v>
      </c>
    </row>
    <row r="18" spans="1:31" s="2" customFormat="1" ht="15" customHeight="1">
      <c r="A18" s="21">
        <v>2</v>
      </c>
      <c r="B18" s="42" t="s">
        <v>26</v>
      </c>
      <c r="C18" s="17" t="s">
        <v>27</v>
      </c>
      <c r="D18" s="18">
        <v>3</v>
      </c>
      <c r="E18" s="18" t="s">
        <v>28</v>
      </c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</row>
    <row r="19" spans="1:31" s="2" customFormat="1" ht="15" customHeight="1">
      <c r="A19" s="21">
        <v>3</v>
      </c>
      <c r="B19" s="42" t="s">
        <v>29</v>
      </c>
      <c r="C19" s="17" t="s">
        <v>30</v>
      </c>
      <c r="D19" s="18">
        <v>3</v>
      </c>
      <c r="E19" s="18" t="s">
        <v>31</v>
      </c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</row>
    <row r="20" spans="1:31" s="2" customFormat="1" ht="15" customHeight="1">
      <c r="A20" s="21">
        <v>4</v>
      </c>
      <c r="B20" s="42" t="s">
        <v>32</v>
      </c>
      <c r="C20" s="17" t="s">
        <v>33</v>
      </c>
      <c r="D20" s="18">
        <v>150</v>
      </c>
      <c r="E20" s="18" t="s">
        <v>34</v>
      </c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</row>
    <row r="21" spans="1:31" s="2" customFormat="1" ht="15" customHeight="1">
      <c r="A21" s="21">
        <v>5</v>
      </c>
      <c r="B21" s="42" t="s">
        <v>35</v>
      </c>
      <c r="C21" s="17" t="s">
        <v>36</v>
      </c>
      <c r="D21" s="18">
        <v>1</v>
      </c>
      <c r="E21" s="18" t="s">
        <v>37</v>
      </c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</row>
    <row r="22" spans="1:31" s="2" customFormat="1" ht="15" customHeight="1">
      <c r="A22" s="21">
        <v>6</v>
      </c>
      <c r="B22" s="42" t="s">
        <v>38</v>
      </c>
      <c r="C22" s="17" t="s">
        <v>39</v>
      </c>
      <c r="D22" s="18">
        <v>1</v>
      </c>
      <c r="E22" s="18" t="s">
        <v>37</v>
      </c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</row>
    <row r="23" spans="1:31" s="2" customFormat="1" ht="15" customHeight="1">
      <c r="A23" s="21">
        <v>7</v>
      </c>
      <c r="B23" s="42" t="s">
        <v>40</v>
      </c>
      <c r="C23" s="17" t="s">
        <v>41</v>
      </c>
      <c r="D23" s="18">
        <v>1</v>
      </c>
      <c r="E23" s="18" t="s">
        <v>37</v>
      </c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</row>
    <row r="24" spans="1:31" ht="15" customHeight="1">
      <c r="A24" s="15" t="s">
        <v>42</v>
      </c>
      <c r="B24" s="43" t="s">
        <v>43</v>
      </c>
      <c r="C24" s="44" t="s">
        <v>44</v>
      </c>
      <c r="D24" s="44"/>
      <c r="E24" s="44"/>
    </row>
  </sheetData>
  <mergeCells count="1">
    <mergeCell ref="A1:E1"/>
  </mergeCells>
  <phoneticPr fontId="3" type="noConversion"/>
  <pageMargins left="0.70069444444444495" right="0.70069444444444495" top="0.43263888888888902" bottom="0.75138888888888899" header="0.29861111111111099" footer="0.27500000000000002"/>
  <pageSetup paperSize="9" scale="6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4"/>
  <sheetViews>
    <sheetView view="pageBreakPreview" zoomScaleSheetLayoutView="100" workbookViewId="0">
      <pane ySplit="2" topLeftCell="A3" activePane="bottomLeft" state="frozen"/>
      <selection pane="bottomLeft" activeCell="B4" sqref="B4"/>
    </sheetView>
  </sheetViews>
  <sheetFormatPr defaultColWidth="9" defaultRowHeight="15" customHeight="1"/>
  <cols>
    <col min="1" max="1" width="5.75" style="3" customWidth="1"/>
    <col min="2" max="2" width="23.75" style="4" customWidth="1"/>
    <col min="3" max="3" width="97.125" style="5" customWidth="1"/>
    <col min="4" max="4" width="5.5" style="6" customWidth="1"/>
    <col min="5" max="5" width="6.125" style="6" customWidth="1"/>
    <col min="6" max="6" width="9.5" style="7" customWidth="1"/>
    <col min="7" max="7" width="13.125" style="6" customWidth="1"/>
    <col min="8" max="33" width="9" style="8" customWidth="1"/>
    <col min="34" max="34" width="9" style="9" customWidth="1"/>
    <col min="35" max="16384" width="9" style="9"/>
  </cols>
  <sheetData>
    <row r="1" spans="1:33" ht="39" customHeight="1">
      <c r="A1" s="45" t="s">
        <v>0</v>
      </c>
      <c r="B1" s="45"/>
      <c r="C1" s="45"/>
      <c r="D1" s="45"/>
      <c r="E1" s="45"/>
      <c r="F1" s="45"/>
      <c r="G1" s="45"/>
    </row>
    <row r="2" spans="1:33" s="1" customFormat="1" ht="15" customHeight="1">
      <c r="A2" s="10" t="s">
        <v>1</v>
      </c>
      <c r="B2" s="11" t="s">
        <v>2</v>
      </c>
      <c r="C2" s="12" t="s">
        <v>3</v>
      </c>
      <c r="D2" s="11" t="s">
        <v>4</v>
      </c>
      <c r="E2" s="11" t="s">
        <v>5</v>
      </c>
      <c r="F2" s="13" t="s">
        <v>6</v>
      </c>
      <c r="G2" s="12" t="s">
        <v>7</v>
      </c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</row>
    <row r="3" spans="1:33" s="2" customFormat="1" ht="15" customHeight="1">
      <c r="A3" s="15" t="s">
        <v>8</v>
      </c>
      <c r="B3" s="16" t="s">
        <v>45</v>
      </c>
      <c r="C3" s="17"/>
      <c r="D3" s="18"/>
      <c r="E3" s="18"/>
      <c r="F3" s="19"/>
      <c r="G3" s="20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3" s="2" customFormat="1" ht="293.10000000000002" customHeight="1">
      <c r="A4" s="21">
        <v>1</v>
      </c>
      <c r="B4" s="22" t="s">
        <v>46</v>
      </c>
      <c r="C4" s="23" t="s">
        <v>47</v>
      </c>
      <c r="D4" s="18">
        <v>2</v>
      </c>
      <c r="E4" s="18" t="s">
        <v>9</v>
      </c>
      <c r="F4" s="19">
        <v>80000</v>
      </c>
      <c r="G4" s="20">
        <f>F4*D4</f>
        <v>160000</v>
      </c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</row>
  </sheetData>
  <mergeCells count="1">
    <mergeCell ref="A1:G1"/>
  </mergeCells>
  <phoneticPr fontId="3" type="noConversion"/>
  <pageMargins left="0.70069444444444495" right="0.70069444444444495" top="0.43263888888888902" bottom="0.75138888888888899" header="0.29861111111111099" footer="0.27500000000000002"/>
  <pageSetup paperSize="9" scale="5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4</vt:i4>
      </vt:variant>
    </vt:vector>
  </HeadingPairs>
  <TitlesOfParts>
    <vt:vector size="7" baseType="lpstr">
      <vt:lpstr>建设清单</vt:lpstr>
      <vt:lpstr>一体化防弹岗亭</vt:lpstr>
      <vt:lpstr>Sheet1</vt:lpstr>
      <vt:lpstr>建设清单!Print_Area</vt:lpstr>
      <vt:lpstr>一体化防弹岗亭!Print_Area</vt:lpstr>
      <vt:lpstr>建设清单!Print_Titles</vt:lpstr>
      <vt:lpstr>一体化防弹岗亭!Print_Titles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revision>3</cp:revision>
  <dcterms:created xsi:type="dcterms:W3CDTF">2022-01-19T01:46:00Z</dcterms:created>
  <dcterms:modified xsi:type="dcterms:W3CDTF">2022-07-08T04:02:29Z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  <property fmtid="{D5CDD505-2E9C-101B-9397-08002B2CF9AE}" pid="3" name="ICV">
    <vt:lpwstr>6667EF7ED13B4900A5A5A14BE12BA0E5</vt:lpwstr>
  </property>
  <property fmtid="{D5CDD505-2E9C-101B-9397-08002B2CF9AE}" pid="4" name="KSOReadingLayout">
    <vt:bool>true</vt:bool>
  </property>
</Properties>
</file>